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5925" activeTab="0"/>
  </bookViews>
  <sheets>
    <sheet name="Tx charge par activ plafd ED" sheetId="1" r:id="rId1"/>
  </sheets>
  <definedNames/>
  <calcPr fullCalcOnLoad="1"/>
</workbook>
</file>

<file path=xl/sharedStrings.xml><?xml version="1.0" encoding="utf-8"?>
<sst xmlns="http://schemas.openxmlformats.org/spreadsheetml/2006/main" count="243" uniqueCount="145">
  <si>
    <t>32</t>
  </si>
  <si>
    <t>31</t>
  </si>
  <si>
    <t>21</t>
  </si>
  <si>
    <t>26</t>
  </si>
  <si>
    <t>24</t>
  </si>
  <si>
    <t>19</t>
  </si>
  <si>
    <t>MEDECINE PHYSIQUE ET DE READAPTATION</t>
  </si>
  <si>
    <t>ONCOLOGIE MEDICALE</t>
  </si>
  <si>
    <t>73</t>
  </si>
  <si>
    <t>MEDECINE INTERNE RGPT</t>
  </si>
  <si>
    <t>25</t>
  </si>
  <si>
    <t>MEDECINE INTERNE</t>
  </si>
  <si>
    <t>09</t>
  </si>
  <si>
    <t>HEMATOLOGIE</t>
  </si>
  <si>
    <t>71</t>
  </si>
  <si>
    <t>RADIOTHERAPIE</t>
  </si>
  <si>
    <t>76</t>
  </si>
  <si>
    <t>RADIOTHERAPIE - ONCOLOGIE RAD (RGPT)</t>
  </si>
  <si>
    <t>ONCOLOGIE RADIOTHERAPIQUE</t>
  </si>
  <si>
    <t>74</t>
  </si>
  <si>
    <t>MEDECINE NUCLEAIRE</t>
  </si>
  <si>
    <t>72</t>
  </si>
  <si>
    <t>23</t>
  </si>
  <si>
    <t>MEDECINE VASCULAIRE</t>
  </si>
  <si>
    <t>84</t>
  </si>
  <si>
    <t>22</t>
  </si>
  <si>
    <t>MEDECINE DES MALADIES INFECTIEUSES ET TROPICALES</t>
  </si>
  <si>
    <t>81</t>
  </si>
  <si>
    <t>RGT NV SPE(ANC MEP hs84)</t>
  </si>
  <si>
    <t>MEDECINE D URGENCE</t>
  </si>
  <si>
    <t>83</t>
  </si>
  <si>
    <t>ALLERGOLOGIE</t>
  </si>
  <si>
    <t>85</t>
  </si>
  <si>
    <t>GERIATRIE</t>
  </si>
  <si>
    <t>34</t>
  </si>
  <si>
    <t>20</t>
  </si>
  <si>
    <t>ANATOMIE-CYTOLOGIE-PATHOLOGIQUE</t>
  </si>
  <si>
    <t>37</t>
  </si>
  <si>
    <t>ANATOMO-CYTO-PATHOLOGIE</t>
  </si>
  <si>
    <t>NEUROLOGIE</t>
  </si>
  <si>
    <t>18</t>
  </si>
  <si>
    <t>NEPHROLOGIE</t>
  </si>
  <si>
    <t>35</t>
  </si>
  <si>
    <t>17</t>
  </si>
  <si>
    <t>ENDOCRINOLOGIE ET METABOLISMES</t>
  </si>
  <si>
    <t>42</t>
  </si>
  <si>
    <t>ENDOCRINOLOGIE</t>
  </si>
  <si>
    <t>16</t>
  </si>
  <si>
    <t>STOMATOLOGIE</t>
  </si>
  <si>
    <t>15</t>
  </si>
  <si>
    <t>CHIRURGIE ORALE</t>
  </si>
  <si>
    <t>69</t>
  </si>
  <si>
    <t>CHIRURGIE MAXILLO-FACIALE ET STOMATOLOGIE</t>
  </si>
  <si>
    <t>45</t>
  </si>
  <si>
    <t>RHUMATOLOGIE</t>
  </si>
  <si>
    <t>14</t>
  </si>
  <si>
    <t>RADIODIAGNOSTIC ET IMAGERIE MEDICALE</t>
  </si>
  <si>
    <t>06</t>
  </si>
  <si>
    <t>RADIOLOGIE</t>
  </si>
  <si>
    <t>13</t>
  </si>
  <si>
    <t>PEDIATRIE</t>
  </si>
  <si>
    <t>12</t>
  </si>
  <si>
    <t>PEDIATRIE RGPT</t>
  </si>
  <si>
    <t>GENETIQUE MEDICALE</t>
  </si>
  <si>
    <t>78</t>
  </si>
  <si>
    <t>PSYCHIATRIE GENERALE</t>
  </si>
  <si>
    <t>33</t>
  </si>
  <si>
    <t>PSYCHIATRIE (RGPT)</t>
  </si>
  <si>
    <t>11</t>
  </si>
  <si>
    <t>PSYCHIATRIE DE L ENFANT ET DE L ADOLESCENT</t>
  </si>
  <si>
    <t>75</t>
  </si>
  <si>
    <t>NEUROPSYCHIATRIE</t>
  </si>
  <si>
    <t>PNEUMOLOGIE</t>
  </si>
  <si>
    <t>10</t>
  </si>
  <si>
    <t>OPHTALMOLOGIE</t>
  </si>
  <si>
    <t>OTO RHINO-LARYNGOLOGIE</t>
  </si>
  <si>
    <t>ORL</t>
  </si>
  <si>
    <t>08</t>
  </si>
  <si>
    <t>OBSTETRIQUE</t>
  </si>
  <si>
    <t>77</t>
  </si>
  <si>
    <t>GYNECO-MED-OBST (RGPT)</t>
  </si>
  <si>
    <t>07</t>
  </si>
  <si>
    <t>GYNECOLOGIE OBSTETRIQUE ET GYNECOLOGIE MEDICALE</t>
  </si>
  <si>
    <t>79</t>
  </si>
  <si>
    <t>GYNECOLOGIE OBSTETRIQUE</t>
  </si>
  <si>
    <t>GYNECOLOGIE MEDICALE</t>
  </si>
  <si>
    <t>70</t>
  </si>
  <si>
    <t>GASTRO-ENTEROLOGIE ET HEPATOLOGIE</t>
  </si>
  <si>
    <t>GASTRO-ENTEROLOGIE</t>
  </si>
  <si>
    <t>DERMATOLOGIE ET VENEROLOGIE</t>
  </si>
  <si>
    <t>05</t>
  </si>
  <si>
    <t>DERMATOLOGIE</t>
  </si>
  <si>
    <t>NEUROCHIRURGIE</t>
  </si>
  <si>
    <t>CHIRURGIE (RGPT)</t>
  </si>
  <si>
    <t>04</t>
  </si>
  <si>
    <t>CHIRURGIE VISCERALE ET DIGESTIVE</t>
  </si>
  <si>
    <t>49</t>
  </si>
  <si>
    <t>CHIRURGIE VASCULAIRE</t>
  </si>
  <si>
    <t>48</t>
  </si>
  <si>
    <t>CHIRURGIE UROLOGIQUE</t>
  </si>
  <si>
    <t>CHIRURGIE THORACIQUE ET CARDIO-VASCULAIRE</t>
  </si>
  <si>
    <t>47</t>
  </si>
  <si>
    <t>CHIRURGIE PLASTIQUE RECONSTRUCTRICE ET ESTHETIQUE</t>
  </si>
  <si>
    <t>46</t>
  </si>
  <si>
    <t>CHIRURGIE ORTHOPEDIQUE ET TRAUMATOLOGIE</t>
  </si>
  <si>
    <t>41</t>
  </si>
  <si>
    <t>CHIRURGIE MAXILLO-FACIALE</t>
  </si>
  <si>
    <t>44</t>
  </si>
  <si>
    <t>CHIRURGIE INFANTILE</t>
  </si>
  <si>
    <t>43</t>
  </si>
  <si>
    <t>CHIRURGIE GENERALE</t>
  </si>
  <si>
    <t>PATHOLOGIE CARDIO-VASCULAIRE</t>
  </si>
  <si>
    <t>03</t>
  </si>
  <si>
    <t>REANIMATION MEDICALE</t>
  </si>
  <si>
    <t>ANESTHESIE-REA MED (RGPT)</t>
  </si>
  <si>
    <t>02</t>
  </si>
  <si>
    <t>ANESTHESIOLOGIE - REANIMATION CHIRURGICALE</t>
  </si>
  <si>
    <t>SPECIALITE EN MED. GENERALE RECONNUE PAR L'ORDRE</t>
  </si>
  <si>
    <t>MEDECINE GENERALE (RGPT)</t>
  </si>
  <si>
    <t>01</t>
  </si>
  <si>
    <t>SPECIALISTE EN MEDECINE GENERALE AVEC DIPLOME</t>
  </si>
  <si>
    <t>MEDECINE GENERALE</t>
  </si>
  <si>
    <t>Plafond ED pour 1 mois</t>
  </si>
  <si>
    <t>Tx de charge sans suppl fixe</t>
  </si>
  <si>
    <t>Tx de charge avec suppl fixe</t>
  </si>
  <si>
    <t>SPE_LIB</t>
  </si>
  <si>
    <t>SPE_COD</t>
  </si>
  <si>
    <t>spe_num</t>
  </si>
  <si>
    <t>Spécialité regroupée</t>
  </si>
  <si>
    <t>ORDRE_SPE</t>
  </si>
  <si>
    <t>ED</t>
  </si>
  <si>
    <t>Tf_4</t>
  </si>
  <si>
    <t>Tf_3</t>
  </si>
  <si>
    <t>Tf_2</t>
  </si>
  <si>
    <t>Tf_1</t>
  </si>
  <si>
    <t>Plafond ED</t>
  </si>
  <si>
    <t>Secteur 2</t>
  </si>
  <si>
    <t>Secteur 1</t>
  </si>
  <si>
    <t>taux de charges réafféctées par spécialité détaillées</t>
  </si>
  <si>
    <t>uniquement pour les chirurgiens dentistes</t>
  </si>
  <si>
    <t>&gt;=60%</t>
  </si>
  <si>
    <t>[30%;60%[</t>
  </si>
  <si>
    <t>&lt;30%</t>
  </si>
  <si>
    <t>classe de niveau d'activité résiduelle :</t>
  </si>
  <si>
    <t>Tx de charge par spécialité et par secteur selon le niveau d'activité résiduelle du PS et plafond des ED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</si>
</sst>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1F497D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0" borderId="0" xfId="0" applyFont="1" applyAlignment="1">
      <alignment/>
    </xf>
    <xf numFmtId="0" fontId="22" fillId="33" borderId="0" xfId="0" applyFont="1" applyFill="1" applyAlignment="1">
      <alignment/>
    </xf>
    <xf numFmtId="49" fontId="0" fillId="33" borderId="1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33" borderId="11" xfId="0" applyNumberFormat="1" applyFill="1" applyBorder="1" applyAlignment="1">
      <alignment horizontal="right"/>
    </xf>
    <xf numFmtId="3" fontId="0" fillId="33" borderId="12" xfId="50" applyNumberFormat="1" applyFont="1" applyFill="1" applyBorder="1" applyAlignment="1">
      <alignment/>
    </xf>
    <xf numFmtId="164" fontId="0" fillId="33" borderId="12" xfId="50" applyNumberFormat="1" applyFont="1" applyFill="1" applyBorder="1" applyAlignment="1">
      <alignment/>
    </xf>
    <xf numFmtId="164" fontId="0" fillId="33" borderId="13" xfId="50" applyNumberFormat="1" applyFont="1" applyFill="1" applyBorder="1" applyAlignment="1">
      <alignment/>
    </xf>
    <xf numFmtId="49" fontId="0" fillId="33" borderId="14" xfId="0" applyNumberFormat="1" applyFill="1" applyBorder="1" applyAlignment="1">
      <alignment/>
    </xf>
    <xf numFmtId="49" fontId="0" fillId="33" borderId="15" xfId="0" applyNumberFormat="1" applyFill="1" applyBorder="1" applyAlignment="1">
      <alignment/>
    </xf>
    <xf numFmtId="49" fontId="0" fillId="33" borderId="15" xfId="0" applyNumberFormat="1" applyFill="1" applyBorder="1" applyAlignment="1">
      <alignment horizontal="right"/>
    </xf>
    <xf numFmtId="3" fontId="0" fillId="33" borderId="16" xfId="50" applyNumberFormat="1" applyFont="1" applyFill="1" applyBorder="1" applyAlignment="1">
      <alignment/>
    </xf>
    <xf numFmtId="164" fontId="0" fillId="33" borderId="16" xfId="50" applyNumberFormat="1" applyFont="1" applyFill="1" applyBorder="1" applyAlignment="1">
      <alignment/>
    </xf>
    <xf numFmtId="164" fontId="0" fillId="33" borderId="17" xfId="50" applyNumberFormat="1" applyFont="1" applyFill="1" applyBorder="1" applyAlignment="1">
      <alignment/>
    </xf>
    <xf numFmtId="49" fontId="0" fillId="33" borderId="18" xfId="0" applyNumberFormat="1" applyFill="1" applyBorder="1" applyAlignment="1">
      <alignment/>
    </xf>
    <xf numFmtId="49" fontId="0" fillId="33" borderId="16" xfId="0" applyNumberFormat="1" applyFill="1" applyBorder="1" applyAlignment="1">
      <alignment/>
    </xf>
    <xf numFmtId="3" fontId="0" fillId="33" borderId="19" xfId="50" applyNumberFormat="1" applyFont="1" applyFill="1" applyBorder="1" applyAlignment="1">
      <alignment/>
    </xf>
    <xf numFmtId="164" fontId="0" fillId="33" borderId="19" xfId="50" applyNumberFormat="1" applyFont="1" applyFill="1" applyBorder="1" applyAlignment="1">
      <alignment/>
    </xf>
    <xf numFmtId="164" fontId="0" fillId="33" borderId="20" xfId="50" applyNumberFormat="1" applyFont="1" applyFill="1" applyBorder="1" applyAlignment="1">
      <alignment/>
    </xf>
    <xf numFmtId="49" fontId="0" fillId="33" borderId="21" xfId="0" applyNumberFormat="1" applyFill="1" applyBorder="1" applyAlignment="1">
      <alignment/>
    </xf>
    <xf numFmtId="49" fontId="0" fillId="33" borderId="22" xfId="0" applyNumberFormat="1" applyFill="1" applyBorder="1" applyAlignment="1">
      <alignment/>
    </xf>
    <xf numFmtId="49" fontId="0" fillId="33" borderId="22" xfId="0" applyNumberFormat="1" applyFill="1" applyBorder="1" applyAlignment="1">
      <alignment horizontal="right"/>
    </xf>
    <xf numFmtId="3" fontId="36" fillId="33" borderId="23" xfId="0" applyNumberFormat="1" applyFont="1" applyFill="1" applyBorder="1" applyAlignment="1">
      <alignment horizontal="center" vertical="top" wrapText="1"/>
    </xf>
    <xf numFmtId="0" fontId="39" fillId="33" borderId="24" xfId="0" applyFont="1" applyFill="1" applyBorder="1" applyAlignment="1">
      <alignment vertical="center" wrapText="1"/>
    </xf>
    <xf numFmtId="0" fontId="39" fillId="33" borderId="25" xfId="0" applyFont="1" applyFill="1" applyBorder="1" applyAlignment="1">
      <alignment vertical="center" wrapText="1"/>
    </xf>
    <xf numFmtId="0" fontId="39" fillId="33" borderId="26" xfId="0" applyFont="1" applyFill="1" applyBorder="1" applyAlignment="1">
      <alignment vertical="center" wrapText="1"/>
    </xf>
    <xf numFmtId="0" fontId="39" fillId="33" borderId="27" xfId="0" applyFont="1" applyFill="1" applyBorder="1" applyAlignment="1">
      <alignment vertical="center" wrapText="1"/>
    </xf>
    <xf numFmtId="3" fontId="36" fillId="33" borderId="23" xfId="0" applyNumberFormat="1" applyFont="1" applyFill="1" applyBorder="1" applyAlignment="1">
      <alignment horizontal="center"/>
    </xf>
    <xf numFmtId="0" fontId="36" fillId="33" borderId="23" xfId="0" applyFont="1" applyFill="1" applyBorder="1" applyAlignment="1">
      <alignment horizontal="center"/>
    </xf>
    <xf numFmtId="0" fontId="36" fillId="33" borderId="28" xfId="0" applyFont="1" applyFill="1" applyBorder="1" applyAlignment="1">
      <alignment horizontal="center"/>
    </xf>
    <xf numFmtId="3" fontId="36" fillId="33" borderId="23" xfId="0" applyNumberFormat="1" applyFont="1" applyFill="1" applyBorder="1" applyAlignment="1">
      <alignment/>
    </xf>
    <xf numFmtId="0" fontId="36" fillId="33" borderId="23" xfId="0" applyFont="1" applyFill="1" applyBorder="1" applyAlignment="1">
      <alignment/>
    </xf>
    <xf numFmtId="0" fontId="36" fillId="33" borderId="28" xfId="0" applyFont="1" applyFill="1" applyBorder="1" applyAlignment="1">
      <alignment/>
    </xf>
    <xf numFmtId="0" fontId="36" fillId="33" borderId="0" xfId="0" applyFont="1" applyFill="1" applyAlignment="1">
      <alignment/>
    </xf>
    <xf numFmtId="0" fontId="0" fillId="33" borderId="0" xfId="0" applyFill="1" applyAlignment="1">
      <alignment horizontal="right" indent="2"/>
    </xf>
    <xf numFmtId="0" fontId="40" fillId="33" borderId="0" xfId="0" applyFont="1" applyFill="1" applyAlignment="1">
      <alignment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2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D1">
      <pane xSplit="2" ySplit="6" topLeftCell="F55" activePane="bottomRight" state="frozen"/>
      <selection pane="topLeft" activeCell="D1" sqref="D1"/>
      <selection pane="topRight" activeCell="F1" sqref="F1"/>
      <selection pane="bottomLeft" activeCell="D7" sqref="D7"/>
      <selection pane="bottomRight" activeCell="D58" sqref="A58:IV66"/>
    </sheetView>
  </sheetViews>
  <sheetFormatPr defaultColWidth="11.421875" defaultRowHeight="15"/>
  <cols>
    <col min="1" max="1" width="13.421875" style="1" customWidth="1"/>
    <col min="2" max="2" width="39.421875" style="1" bestFit="1" customWidth="1"/>
    <col min="3" max="4" width="5.8515625" style="1" customWidth="1"/>
    <col min="5" max="5" width="58.28125" style="1" customWidth="1"/>
    <col min="6" max="16384" width="11.421875" style="1" customWidth="1"/>
  </cols>
  <sheetData>
    <row r="1" spans="1:3" ht="15">
      <c r="A1" s="37" t="s">
        <v>144</v>
      </c>
      <c r="C1" s="37"/>
    </row>
    <row r="2" ht="15.75" thickBot="1"/>
    <row r="3" spans="5:14" ht="15.75" thickBot="1">
      <c r="E3" s="36" t="s">
        <v>143</v>
      </c>
      <c r="F3" s="38" t="s">
        <v>142</v>
      </c>
      <c r="G3" s="39"/>
      <c r="H3" s="38" t="s">
        <v>141</v>
      </c>
      <c r="I3" s="39"/>
      <c r="J3" s="38" t="s">
        <v>140</v>
      </c>
      <c r="K3" s="40"/>
      <c r="L3" s="40"/>
      <c r="M3" s="39"/>
      <c r="N3" s="3" t="s">
        <v>139</v>
      </c>
    </row>
    <row r="4" spans="1:14" ht="15.75" thickBot="1">
      <c r="A4" s="35" t="s">
        <v>138</v>
      </c>
      <c r="F4" s="34" t="s">
        <v>137</v>
      </c>
      <c r="G4" s="33" t="s">
        <v>136</v>
      </c>
      <c r="H4" s="34" t="s">
        <v>137</v>
      </c>
      <c r="I4" s="33" t="s">
        <v>136</v>
      </c>
      <c r="J4" s="34" t="s">
        <v>137</v>
      </c>
      <c r="K4" s="33" t="s">
        <v>136</v>
      </c>
      <c r="L4" s="34" t="s">
        <v>137</v>
      </c>
      <c r="M4" s="33" t="s">
        <v>136</v>
      </c>
      <c r="N4" s="32" t="s">
        <v>135</v>
      </c>
    </row>
    <row r="5" spans="6:14" ht="15.75" thickBot="1">
      <c r="F5" s="31" t="s">
        <v>134</v>
      </c>
      <c r="G5" s="30" t="s">
        <v>134</v>
      </c>
      <c r="H5" s="31" t="s">
        <v>133</v>
      </c>
      <c r="I5" s="30" t="s">
        <v>133</v>
      </c>
      <c r="J5" s="31" t="s">
        <v>132</v>
      </c>
      <c r="K5" s="30" t="s">
        <v>132</v>
      </c>
      <c r="L5" s="31" t="s">
        <v>131</v>
      </c>
      <c r="M5" s="30" t="s">
        <v>131</v>
      </c>
      <c r="N5" s="29" t="s">
        <v>130</v>
      </c>
    </row>
    <row r="6" spans="1:14" ht="63">
      <c r="A6" s="28" t="s">
        <v>129</v>
      </c>
      <c r="B6" s="28" t="s">
        <v>128</v>
      </c>
      <c r="C6" s="28" t="s">
        <v>127</v>
      </c>
      <c r="D6" s="28" t="s">
        <v>126</v>
      </c>
      <c r="E6" s="27" t="s">
        <v>125</v>
      </c>
      <c r="F6" s="26" t="s">
        <v>123</v>
      </c>
      <c r="G6" s="25" t="s">
        <v>123</v>
      </c>
      <c r="H6" s="26" t="s">
        <v>123</v>
      </c>
      <c r="I6" s="25" t="s">
        <v>123</v>
      </c>
      <c r="J6" s="26" t="s">
        <v>124</v>
      </c>
      <c r="K6" s="25" t="s">
        <v>124</v>
      </c>
      <c r="L6" s="26" t="s">
        <v>123</v>
      </c>
      <c r="M6" s="25" t="s">
        <v>123</v>
      </c>
      <c r="N6" s="24" t="s">
        <v>122</v>
      </c>
    </row>
    <row r="7" spans="1:15" ht="15">
      <c r="A7" s="22" t="s">
        <v>119</v>
      </c>
      <c r="B7" s="22" t="s">
        <v>118</v>
      </c>
      <c r="C7" s="23">
        <f aca="true" t="shared" si="0" ref="C7:C38">D7*1</f>
        <v>1</v>
      </c>
      <c r="D7" s="22" t="s">
        <v>119</v>
      </c>
      <c r="E7" s="21" t="s">
        <v>121</v>
      </c>
      <c r="F7" s="20">
        <v>0.296</v>
      </c>
      <c r="G7" s="19">
        <v>0.379</v>
      </c>
      <c r="H7" s="20">
        <v>0.309</v>
      </c>
      <c r="I7" s="19">
        <v>0.403</v>
      </c>
      <c r="J7" s="20">
        <v>0.364</v>
      </c>
      <c r="K7" s="19">
        <v>0.492</v>
      </c>
      <c r="L7" s="20">
        <v>0.336</v>
      </c>
      <c r="M7" s="19">
        <v>0.449</v>
      </c>
      <c r="N7" s="18"/>
      <c r="O7"/>
    </row>
    <row r="8" spans="1:14" ht="15">
      <c r="A8" s="11" t="s">
        <v>119</v>
      </c>
      <c r="B8" s="11" t="s">
        <v>118</v>
      </c>
      <c r="C8" s="12">
        <f t="shared" si="0"/>
        <v>22</v>
      </c>
      <c r="D8" s="11" t="s">
        <v>25</v>
      </c>
      <c r="E8" s="10" t="s">
        <v>120</v>
      </c>
      <c r="F8" s="9">
        <v>0.296</v>
      </c>
      <c r="G8" s="8">
        <v>0.379</v>
      </c>
      <c r="H8" s="9">
        <v>0.309</v>
      </c>
      <c r="I8" s="8">
        <v>0.403</v>
      </c>
      <c r="J8" s="9">
        <v>0.364</v>
      </c>
      <c r="K8" s="8">
        <v>0.492</v>
      </c>
      <c r="L8" s="9">
        <v>0.336</v>
      </c>
      <c r="M8" s="8">
        <v>0.449</v>
      </c>
      <c r="N8" s="7"/>
    </row>
    <row r="9" spans="1:14" ht="15">
      <c r="A9" s="11" t="s">
        <v>119</v>
      </c>
      <c r="B9" s="11" t="s">
        <v>118</v>
      </c>
      <c r="C9" s="12">
        <f t="shared" si="0"/>
        <v>23</v>
      </c>
      <c r="D9" s="11" t="s">
        <v>22</v>
      </c>
      <c r="E9" s="10" t="s">
        <v>117</v>
      </c>
      <c r="F9" s="9">
        <v>0.296</v>
      </c>
      <c r="G9" s="8">
        <v>0.379</v>
      </c>
      <c r="H9" s="9">
        <v>0.309</v>
      </c>
      <c r="I9" s="8">
        <v>0.403</v>
      </c>
      <c r="J9" s="9">
        <v>0.364</v>
      </c>
      <c r="K9" s="8">
        <v>0.492</v>
      </c>
      <c r="L9" s="9">
        <v>0.336</v>
      </c>
      <c r="M9" s="8">
        <v>0.449</v>
      </c>
      <c r="N9" s="7"/>
    </row>
    <row r="10" spans="1:14" ht="15">
      <c r="A10" s="11" t="s">
        <v>115</v>
      </c>
      <c r="B10" s="11" t="s">
        <v>114</v>
      </c>
      <c r="C10" s="12">
        <f t="shared" si="0"/>
        <v>2</v>
      </c>
      <c r="D10" s="11" t="s">
        <v>115</v>
      </c>
      <c r="E10" s="10" t="s">
        <v>116</v>
      </c>
      <c r="F10" s="9">
        <v>0.306</v>
      </c>
      <c r="G10" s="8">
        <v>0.264</v>
      </c>
      <c r="H10" s="9">
        <v>0.317</v>
      </c>
      <c r="I10" s="8">
        <v>0.28</v>
      </c>
      <c r="J10" s="9">
        <v>0.358</v>
      </c>
      <c r="K10" s="8">
        <v>0.33</v>
      </c>
      <c r="L10" s="9">
        <v>0.341</v>
      </c>
      <c r="M10" s="8">
        <v>0.314</v>
      </c>
      <c r="N10" s="7"/>
    </row>
    <row r="11" spans="1:14" ht="15">
      <c r="A11" s="11" t="s">
        <v>115</v>
      </c>
      <c r="B11" s="11" t="s">
        <v>114</v>
      </c>
      <c r="C11" s="12">
        <f t="shared" si="0"/>
        <v>20</v>
      </c>
      <c r="D11" s="11" t="s">
        <v>35</v>
      </c>
      <c r="E11" s="10" t="s">
        <v>113</v>
      </c>
      <c r="F11" s="9">
        <v>0.306</v>
      </c>
      <c r="G11" s="8">
        <v>0.264</v>
      </c>
      <c r="H11" s="9">
        <v>0.317</v>
      </c>
      <c r="I11" s="8">
        <v>0.28</v>
      </c>
      <c r="J11" s="9">
        <v>0.358</v>
      </c>
      <c r="K11" s="8">
        <v>0.33</v>
      </c>
      <c r="L11" s="9">
        <v>0.341</v>
      </c>
      <c r="M11" s="8">
        <v>0.314</v>
      </c>
      <c r="N11" s="7"/>
    </row>
    <row r="12" spans="1:14" ht="15">
      <c r="A12" s="11" t="s">
        <v>112</v>
      </c>
      <c r="B12" s="11" t="s">
        <v>111</v>
      </c>
      <c r="C12" s="12">
        <f t="shared" si="0"/>
        <v>3</v>
      </c>
      <c r="D12" s="11" t="s">
        <v>112</v>
      </c>
      <c r="E12" s="10" t="s">
        <v>111</v>
      </c>
      <c r="F12" s="9">
        <v>0.338</v>
      </c>
      <c r="G12" s="8">
        <v>0.367</v>
      </c>
      <c r="H12" s="9">
        <v>0.35</v>
      </c>
      <c r="I12" s="8">
        <v>0.385</v>
      </c>
      <c r="J12" s="9">
        <v>0.39</v>
      </c>
      <c r="K12" s="8">
        <v>0.441</v>
      </c>
      <c r="L12" s="9">
        <v>0.372</v>
      </c>
      <c r="M12" s="8">
        <v>0.422</v>
      </c>
      <c r="N12" s="7"/>
    </row>
    <row r="13" spans="1:14" ht="15">
      <c r="A13" s="11" t="s">
        <v>94</v>
      </c>
      <c r="B13" s="11" t="s">
        <v>93</v>
      </c>
      <c r="C13" s="12">
        <f t="shared" si="0"/>
        <v>4</v>
      </c>
      <c r="D13" s="11" t="s">
        <v>94</v>
      </c>
      <c r="E13" s="10" t="s">
        <v>110</v>
      </c>
      <c r="F13" s="9">
        <v>0.678</v>
      </c>
      <c r="G13" s="8">
        <v>0.423</v>
      </c>
      <c r="H13" s="9">
        <v>0.692</v>
      </c>
      <c r="I13" s="8">
        <v>0.44</v>
      </c>
      <c r="J13" s="9">
        <v>0.746</v>
      </c>
      <c r="K13" s="8">
        <v>0.494</v>
      </c>
      <c r="L13" s="9">
        <v>0.721</v>
      </c>
      <c r="M13" s="8">
        <v>0.473</v>
      </c>
      <c r="N13" s="7"/>
    </row>
    <row r="14" spans="1:14" ht="15">
      <c r="A14" s="11" t="s">
        <v>94</v>
      </c>
      <c r="B14" s="11" t="s">
        <v>93</v>
      </c>
      <c r="C14" s="12">
        <f t="shared" si="0"/>
        <v>43</v>
      </c>
      <c r="D14" s="11" t="s">
        <v>109</v>
      </c>
      <c r="E14" s="10" t="s">
        <v>108</v>
      </c>
      <c r="F14" s="9">
        <v>0.678</v>
      </c>
      <c r="G14" s="8">
        <v>0.423</v>
      </c>
      <c r="H14" s="9">
        <v>0.692</v>
      </c>
      <c r="I14" s="8">
        <v>0.44</v>
      </c>
      <c r="J14" s="9">
        <v>0.746</v>
      </c>
      <c r="K14" s="8">
        <v>0.494</v>
      </c>
      <c r="L14" s="9">
        <v>0.721</v>
      </c>
      <c r="M14" s="8">
        <v>0.473</v>
      </c>
      <c r="N14" s="7"/>
    </row>
    <row r="15" spans="1:14" ht="15">
      <c r="A15" s="11" t="s">
        <v>94</v>
      </c>
      <c r="B15" s="11" t="s">
        <v>93</v>
      </c>
      <c r="C15" s="12">
        <f t="shared" si="0"/>
        <v>44</v>
      </c>
      <c r="D15" s="11" t="s">
        <v>107</v>
      </c>
      <c r="E15" s="10" t="s">
        <v>106</v>
      </c>
      <c r="F15" s="9">
        <v>0.678</v>
      </c>
      <c r="G15" s="8">
        <v>0.423</v>
      </c>
      <c r="H15" s="9">
        <v>0.692</v>
      </c>
      <c r="I15" s="8">
        <v>0.44</v>
      </c>
      <c r="J15" s="9">
        <v>0.746</v>
      </c>
      <c r="K15" s="8">
        <v>0.494</v>
      </c>
      <c r="L15" s="9">
        <v>0.721</v>
      </c>
      <c r="M15" s="8">
        <v>0.473</v>
      </c>
      <c r="N15" s="7"/>
    </row>
    <row r="16" spans="1:14" ht="15">
      <c r="A16" s="11" t="s">
        <v>94</v>
      </c>
      <c r="B16" s="11" t="s">
        <v>93</v>
      </c>
      <c r="C16" s="12">
        <f t="shared" si="0"/>
        <v>41</v>
      </c>
      <c r="D16" s="11" t="s">
        <v>105</v>
      </c>
      <c r="E16" s="10" t="s">
        <v>104</v>
      </c>
      <c r="F16" s="9">
        <v>0.678</v>
      </c>
      <c r="G16" s="8">
        <v>0.423</v>
      </c>
      <c r="H16" s="9">
        <v>0.692</v>
      </c>
      <c r="I16" s="8">
        <v>0.44</v>
      </c>
      <c r="J16" s="9">
        <v>0.746</v>
      </c>
      <c r="K16" s="8">
        <v>0.494</v>
      </c>
      <c r="L16" s="9">
        <v>0.721</v>
      </c>
      <c r="M16" s="8">
        <v>0.473</v>
      </c>
      <c r="N16" s="7"/>
    </row>
    <row r="17" spans="1:14" ht="15">
      <c r="A17" s="11" t="s">
        <v>94</v>
      </c>
      <c r="B17" s="11" t="s">
        <v>93</v>
      </c>
      <c r="C17" s="12">
        <f t="shared" si="0"/>
        <v>46</v>
      </c>
      <c r="D17" s="11" t="s">
        <v>103</v>
      </c>
      <c r="E17" s="10" t="s">
        <v>102</v>
      </c>
      <c r="F17" s="9">
        <v>0.678</v>
      </c>
      <c r="G17" s="8">
        <v>0.423</v>
      </c>
      <c r="H17" s="9">
        <v>0.692</v>
      </c>
      <c r="I17" s="8">
        <v>0.44</v>
      </c>
      <c r="J17" s="9">
        <v>0.746</v>
      </c>
      <c r="K17" s="8">
        <v>0.494</v>
      </c>
      <c r="L17" s="9">
        <v>0.721</v>
      </c>
      <c r="M17" s="8">
        <v>0.473</v>
      </c>
      <c r="N17" s="7"/>
    </row>
    <row r="18" spans="1:14" ht="15">
      <c r="A18" s="11" t="s">
        <v>94</v>
      </c>
      <c r="B18" s="11" t="s">
        <v>93</v>
      </c>
      <c r="C18" s="12">
        <f t="shared" si="0"/>
        <v>47</v>
      </c>
      <c r="D18" s="11" t="s">
        <v>101</v>
      </c>
      <c r="E18" s="10" t="s">
        <v>100</v>
      </c>
      <c r="F18" s="9">
        <v>0.678</v>
      </c>
      <c r="G18" s="8">
        <v>0.423</v>
      </c>
      <c r="H18" s="9">
        <v>0.692</v>
      </c>
      <c r="I18" s="8">
        <v>0.44</v>
      </c>
      <c r="J18" s="9">
        <v>0.746</v>
      </c>
      <c r="K18" s="8">
        <v>0.494</v>
      </c>
      <c r="L18" s="9">
        <v>0.721</v>
      </c>
      <c r="M18" s="8">
        <v>0.473</v>
      </c>
      <c r="N18" s="7"/>
    </row>
    <row r="19" spans="1:14" ht="15">
      <c r="A19" s="11" t="s">
        <v>94</v>
      </c>
      <c r="B19" s="11" t="s">
        <v>93</v>
      </c>
      <c r="C19" s="12">
        <f t="shared" si="0"/>
        <v>16</v>
      </c>
      <c r="D19" s="11" t="s">
        <v>47</v>
      </c>
      <c r="E19" s="10" t="s">
        <v>99</v>
      </c>
      <c r="F19" s="9">
        <v>0.678</v>
      </c>
      <c r="G19" s="8">
        <v>0.423</v>
      </c>
      <c r="H19" s="9">
        <v>0.692</v>
      </c>
      <c r="I19" s="8">
        <v>0.44</v>
      </c>
      <c r="J19" s="9">
        <v>0.746</v>
      </c>
      <c r="K19" s="8">
        <v>0.494</v>
      </c>
      <c r="L19" s="9">
        <v>0.721</v>
      </c>
      <c r="M19" s="8">
        <v>0.473</v>
      </c>
      <c r="N19" s="7"/>
    </row>
    <row r="20" spans="1:14" ht="15">
      <c r="A20" s="11" t="s">
        <v>94</v>
      </c>
      <c r="B20" s="11" t="s">
        <v>93</v>
      </c>
      <c r="C20" s="12">
        <f t="shared" si="0"/>
        <v>48</v>
      </c>
      <c r="D20" s="11" t="s">
        <v>98</v>
      </c>
      <c r="E20" s="10" t="s">
        <v>97</v>
      </c>
      <c r="F20" s="9">
        <v>0.678</v>
      </c>
      <c r="G20" s="8">
        <v>0.423</v>
      </c>
      <c r="H20" s="9">
        <v>0.692</v>
      </c>
      <c r="I20" s="8">
        <v>0.44</v>
      </c>
      <c r="J20" s="9">
        <v>0.746</v>
      </c>
      <c r="K20" s="8">
        <v>0.494</v>
      </c>
      <c r="L20" s="9">
        <v>0.721</v>
      </c>
      <c r="M20" s="8">
        <v>0.473</v>
      </c>
      <c r="N20" s="7"/>
    </row>
    <row r="21" spans="1:14" ht="15">
      <c r="A21" s="11" t="s">
        <v>94</v>
      </c>
      <c r="B21" s="11" t="s">
        <v>93</v>
      </c>
      <c r="C21" s="12">
        <f t="shared" si="0"/>
        <v>49</v>
      </c>
      <c r="D21" s="11" t="s">
        <v>96</v>
      </c>
      <c r="E21" s="10" t="s">
        <v>95</v>
      </c>
      <c r="F21" s="9">
        <v>0.678</v>
      </c>
      <c r="G21" s="8">
        <v>0.423</v>
      </c>
      <c r="H21" s="9">
        <v>0.692</v>
      </c>
      <c r="I21" s="8">
        <v>0.44</v>
      </c>
      <c r="J21" s="9">
        <v>0.746</v>
      </c>
      <c r="K21" s="8">
        <v>0.494</v>
      </c>
      <c r="L21" s="9">
        <v>0.721</v>
      </c>
      <c r="M21" s="8">
        <v>0.473</v>
      </c>
      <c r="N21" s="7"/>
    </row>
    <row r="22" spans="1:14" ht="15">
      <c r="A22" s="11" t="s">
        <v>94</v>
      </c>
      <c r="B22" s="11" t="s">
        <v>93</v>
      </c>
      <c r="C22" s="12">
        <f t="shared" si="0"/>
        <v>10</v>
      </c>
      <c r="D22" s="11" t="s">
        <v>73</v>
      </c>
      <c r="E22" s="10" t="s">
        <v>92</v>
      </c>
      <c r="F22" s="9">
        <v>0.678</v>
      </c>
      <c r="G22" s="8">
        <v>0.423</v>
      </c>
      <c r="H22" s="9">
        <v>0.692</v>
      </c>
      <c r="I22" s="8">
        <v>0.44</v>
      </c>
      <c r="J22" s="9">
        <v>0.746</v>
      </c>
      <c r="K22" s="8">
        <v>0.494</v>
      </c>
      <c r="L22" s="9">
        <v>0.721</v>
      </c>
      <c r="M22" s="8">
        <v>0.473</v>
      </c>
      <c r="N22" s="7"/>
    </row>
    <row r="23" spans="1:14" ht="15">
      <c r="A23" s="11" t="s">
        <v>90</v>
      </c>
      <c r="B23" s="11" t="s">
        <v>91</v>
      </c>
      <c r="C23" s="12">
        <f t="shared" si="0"/>
        <v>5</v>
      </c>
      <c r="D23" s="11" t="s">
        <v>90</v>
      </c>
      <c r="E23" s="10" t="s">
        <v>89</v>
      </c>
      <c r="F23" s="9">
        <v>0.451</v>
      </c>
      <c r="G23" s="8">
        <v>0.407</v>
      </c>
      <c r="H23" s="9">
        <v>0.465</v>
      </c>
      <c r="I23" s="8">
        <v>0.426</v>
      </c>
      <c r="J23" s="9">
        <v>0.523</v>
      </c>
      <c r="K23" s="8">
        <v>0.502</v>
      </c>
      <c r="L23" s="9">
        <v>0.492</v>
      </c>
      <c r="M23" s="8">
        <v>0.464</v>
      </c>
      <c r="N23" s="7"/>
    </row>
    <row r="24" spans="1:14" ht="15">
      <c r="A24" s="11" t="s">
        <v>57</v>
      </c>
      <c r="B24" s="11" t="s">
        <v>88</v>
      </c>
      <c r="C24" s="12">
        <f t="shared" si="0"/>
        <v>8</v>
      </c>
      <c r="D24" s="11" t="s">
        <v>77</v>
      </c>
      <c r="E24" s="10" t="s">
        <v>87</v>
      </c>
      <c r="F24" s="9">
        <v>0.395</v>
      </c>
      <c r="G24" s="8">
        <v>0.379</v>
      </c>
      <c r="H24" s="9">
        <v>0.408</v>
      </c>
      <c r="I24" s="8">
        <v>0.399</v>
      </c>
      <c r="J24" s="9">
        <v>0.456</v>
      </c>
      <c r="K24" s="8">
        <v>0.461</v>
      </c>
      <c r="L24" s="9">
        <v>0.434</v>
      </c>
      <c r="M24" s="8">
        <v>0.438</v>
      </c>
      <c r="N24" s="7"/>
    </row>
    <row r="25" spans="1:14" ht="15">
      <c r="A25" s="11" t="s">
        <v>81</v>
      </c>
      <c r="B25" s="11" t="s">
        <v>80</v>
      </c>
      <c r="C25" s="12">
        <f t="shared" si="0"/>
        <v>70</v>
      </c>
      <c r="D25" s="11" t="s">
        <v>86</v>
      </c>
      <c r="E25" s="10" t="s">
        <v>85</v>
      </c>
      <c r="F25" s="9">
        <v>0.443</v>
      </c>
      <c r="G25" s="8">
        <v>0.342</v>
      </c>
      <c r="H25" s="9">
        <v>0.456</v>
      </c>
      <c r="I25" s="8">
        <v>0.36</v>
      </c>
      <c r="J25" s="9">
        <v>0.512</v>
      </c>
      <c r="K25" s="8">
        <v>0.424</v>
      </c>
      <c r="L25" s="9">
        <v>0.482</v>
      </c>
      <c r="M25" s="8">
        <v>0.395</v>
      </c>
      <c r="N25" s="7"/>
    </row>
    <row r="26" spans="1:14" ht="15">
      <c r="A26" s="11" t="s">
        <v>81</v>
      </c>
      <c r="B26" s="11" t="s">
        <v>80</v>
      </c>
      <c r="C26" s="12">
        <f t="shared" si="0"/>
        <v>7</v>
      </c>
      <c r="D26" s="11" t="s">
        <v>81</v>
      </c>
      <c r="E26" s="10" t="s">
        <v>84</v>
      </c>
      <c r="F26" s="9">
        <v>0.443</v>
      </c>
      <c r="G26" s="8">
        <v>0.342</v>
      </c>
      <c r="H26" s="9">
        <v>0.456</v>
      </c>
      <c r="I26" s="8">
        <v>0.36</v>
      </c>
      <c r="J26" s="9">
        <v>0.512</v>
      </c>
      <c r="K26" s="8">
        <v>0.424</v>
      </c>
      <c r="L26" s="9">
        <v>0.482</v>
      </c>
      <c r="M26" s="8">
        <v>0.395</v>
      </c>
      <c r="N26" s="7"/>
    </row>
    <row r="27" spans="1:14" ht="15">
      <c r="A27" s="11" t="s">
        <v>81</v>
      </c>
      <c r="B27" s="11" t="s">
        <v>80</v>
      </c>
      <c r="C27" s="12">
        <f t="shared" si="0"/>
        <v>79</v>
      </c>
      <c r="D27" s="11" t="s">
        <v>83</v>
      </c>
      <c r="E27" s="10" t="s">
        <v>82</v>
      </c>
      <c r="F27" s="9">
        <v>0.443</v>
      </c>
      <c r="G27" s="8">
        <v>0.342</v>
      </c>
      <c r="H27" s="9">
        <v>0.456</v>
      </c>
      <c r="I27" s="8">
        <v>0.36</v>
      </c>
      <c r="J27" s="9">
        <v>0.512</v>
      </c>
      <c r="K27" s="8">
        <v>0.424</v>
      </c>
      <c r="L27" s="9">
        <v>0.482</v>
      </c>
      <c r="M27" s="8">
        <v>0.395</v>
      </c>
      <c r="N27" s="7"/>
    </row>
    <row r="28" spans="1:14" ht="15">
      <c r="A28" s="11" t="s">
        <v>81</v>
      </c>
      <c r="B28" s="11" t="s">
        <v>80</v>
      </c>
      <c r="C28" s="12">
        <f t="shared" si="0"/>
        <v>77</v>
      </c>
      <c r="D28" s="11" t="s">
        <v>79</v>
      </c>
      <c r="E28" s="10" t="s">
        <v>78</v>
      </c>
      <c r="F28" s="9">
        <v>0.443</v>
      </c>
      <c r="G28" s="8">
        <v>0.342</v>
      </c>
      <c r="H28" s="9">
        <v>0.456</v>
      </c>
      <c r="I28" s="8">
        <v>0.36</v>
      </c>
      <c r="J28" s="9">
        <v>0.512</v>
      </c>
      <c r="K28" s="8">
        <v>0.424</v>
      </c>
      <c r="L28" s="9">
        <v>0.482</v>
      </c>
      <c r="M28" s="8">
        <v>0.395</v>
      </c>
      <c r="N28" s="7"/>
    </row>
    <row r="29" spans="1:14" ht="15">
      <c r="A29" s="11" t="s">
        <v>77</v>
      </c>
      <c r="B29" s="11" t="s">
        <v>76</v>
      </c>
      <c r="C29" s="12">
        <f t="shared" si="0"/>
        <v>11</v>
      </c>
      <c r="D29" s="11" t="s">
        <v>68</v>
      </c>
      <c r="E29" s="10" t="s">
        <v>75</v>
      </c>
      <c r="F29" s="9">
        <v>0.399</v>
      </c>
      <c r="G29" s="8">
        <v>0.373</v>
      </c>
      <c r="H29" s="9">
        <v>0.411</v>
      </c>
      <c r="I29" s="8">
        <v>0.391</v>
      </c>
      <c r="J29" s="9">
        <v>0.46</v>
      </c>
      <c r="K29" s="8">
        <v>0.454</v>
      </c>
      <c r="L29" s="9">
        <v>0.436</v>
      </c>
      <c r="M29" s="8">
        <v>0.428</v>
      </c>
      <c r="N29" s="7"/>
    </row>
    <row r="30" spans="1:14" ht="15">
      <c r="A30" s="11" t="s">
        <v>12</v>
      </c>
      <c r="B30" s="11" t="s">
        <v>74</v>
      </c>
      <c r="C30" s="12">
        <f t="shared" si="0"/>
        <v>15</v>
      </c>
      <c r="D30" s="11" t="s">
        <v>49</v>
      </c>
      <c r="E30" s="10" t="s">
        <v>74</v>
      </c>
      <c r="F30" s="9">
        <v>0.446</v>
      </c>
      <c r="G30" s="8">
        <v>0.306</v>
      </c>
      <c r="H30" s="9">
        <v>0.458</v>
      </c>
      <c r="I30" s="8">
        <v>0.32</v>
      </c>
      <c r="J30" s="9">
        <v>0.498</v>
      </c>
      <c r="K30" s="8">
        <v>0.362</v>
      </c>
      <c r="L30" s="9">
        <v>0.482</v>
      </c>
      <c r="M30" s="8">
        <v>0.348</v>
      </c>
      <c r="N30" s="7"/>
    </row>
    <row r="31" spans="1:14" ht="15">
      <c r="A31" s="11" t="s">
        <v>73</v>
      </c>
      <c r="B31" s="11" t="s">
        <v>72</v>
      </c>
      <c r="C31" s="12">
        <f t="shared" si="0"/>
        <v>13</v>
      </c>
      <c r="D31" s="11" t="s">
        <v>59</v>
      </c>
      <c r="E31" s="10" t="s">
        <v>72</v>
      </c>
      <c r="F31" s="9">
        <v>0.35</v>
      </c>
      <c r="G31" s="8">
        <v>0.445</v>
      </c>
      <c r="H31" s="9">
        <v>0.362</v>
      </c>
      <c r="I31" s="8">
        <v>0.466</v>
      </c>
      <c r="J31" s="9">
        <v>0.406</v>
      </c>
      <c r="K31" s="8">
        <v>0.538</v>
      </c>
      <c r="L31" s="9">
        <v>0.385</v>
      </c>
      <c r="M31" s="8">
        <v>0.509</v>
      </c>
      <c r="N31" s="7"/>
    </row>
    <row r="32" spans="1:14" ht="15">
      <c r="A32" s="11" t="s">
        <v>68</v>
      </c>
      <c r="B32" s="11" t="s">
        <v>67</v>
      </c>
      <c r="C32" s="12">
        <f t="shared" si="0"/>
        <v>17</v>
      </c>
      <c r="D32" s="11" t="s">
        <v>43</v>
      </c>
      <c r="E32" s="10" t="s">
        <v>71</v>
      </c>
      <c r="F32" s="9">
        <v>0.31</v>
      </c>
      <c r="G32" s="8">
        <v>0.352</v>
      </c>
      <c r="H32" s="9">
        <v>0.325</v>
      </c>
      <c r="I32" s="8">
        <v>0.376</v>
      </c>
      <c r="J32" s="9">
        <v>0.393</v>
      </c>
      <c r="K32" s="8">
        <v>0.479</v>
      </c>
      <c r="L32" s="9">
        <v>0.355</v>
      </c>
      <c r="M32" s="8">
        <v>0.423</v>
      </c>
      <c r="N32" s="7"/>
    </row>
    <row r="33" spans="1:14" ht="15">
      <c r="A33" s="11" t="s">
        <v>68</v>
      </c>
      <c r="B33" s="11" t="s">
        <v>67</v>
      </c>
      <c r="C33" s="12">
        <f t="shared" si="0"/>
        <v>75</v>
      </c>
      <c r="D33" s="11" t="s">
        <v>70</v>
      </c>
      <c r="E33" s="10" t="s">
        <v>69</v>
      </c>
      <c r="F33" s="9">
        <v>0.31</v>
      </c>
      <c r="G33" s="8">
        <v>0.352</v>
      </c>
      <c r="H33" s="9">
        <v>0.325</v>
      </c>
      <c r="I33" s="8">
        <v>0.376</v>
      </c>
      <c r="J33" s="9">
        <v>0.393</v>
      </c>
      <c r="K33" s="8">
        <v>0.479</v>
      </c>
      <c r="L33" s="9">
        <v>0.355</v>
      </c>
      <c r="M33" s="8">
        <v>0.423</v>
      </c>
      <c r="N33" s="7"/>
    </row>
    <row r="34" spans="1:14" ht="15">
      <c r="A34" s="11" t="s">
        <v>68</v>
      </c>
      <c r="B34" s="11" t="s">
        <v>67</v>
      </c>
      <c r="C34" s="12">
        <f t="shared" si="0"/>
        <v>33</v>
      </c>
      <c r="D34" s="11" t="s">
        <v>66</v>
      </c>
      <c r="E34" s="10" t="s">
        <v>65</v>
      </c>
      <c r="F34" s="9">
        <v>0.31</v>
      </c>
      <c r="G34" s="8">
        <v>0.352</v>
      </c>
      <c r="H34" s="9">
        <v>0.325</v>
      </c>
      <c r="I34" s="8">
        <v>0.376</v>
      </c>
      <c r="J34" s="9">
        <v>0.393</v>
      </c>
      <c r="K34" s="8">
        <v>0.479</v>
      </c>
      <c r="L34" s="9">
        <v>0.355</v>
      </c>
      <c r="M34" s="8">
        <v>0.423</v>
      </c>
      <c r="N34" s="7"/>
    </row>
    <row r="35" spans="1:14" ht="15">
      <c r="A35" s="11" t="s">
        <v>61</v>
      </c>
      <c r="B35" s="11" t="s">
        <v>62</v>
      </c>
      <c r="C35" s="12">
        <f t="shared" si="0"/>
        <v>78</v>
      </c>
      <c r="D35" s="11" t="s">
        <v>64</v>
      </c>
      <c r="E35" s="10" t="s">
        <v>63</v>
      </c>
      <c r="F35" s="9">
        <v>0.334</v>
      </c>
      <c r="G35" s="8">
        <v>0.335</v>
      </c>
      <c r="H35" s="9">
        <v>0.348</v>
      </c>
      <c r="I35" s="8">
        <v>0.356</v>
      </c>
      <c r="J35" s="9">
        <v>0.411</v>
      </c>
      <c r="K35" s="8">
        <v>0.44</v>
      </c>
      <c r="L35" s="9">
        <v>0.376</v>
      </c>
      <c r="M35" s="8">
        <v>0.398</v>
      </c>
      <c r="N35" s="7"/>
    </row>
    <row r="36" spans="1:14" ht="15">
      <c r="A36" s="11" t="s">
        <v>61</v>
      </c>
      <c r="B36" s="11" t="s">
        <v>62</v>
      </c>
      <c r="C36" s="12">
        <f t="shared" si="0"/>
        <v>12</v>
      </c>
      <c r="D36" s="11" t="s">
        <v>61</v>
      </c>
      <c r="E36" s="10" t="s">
        <v>60</v>
      </c>
      <c r="F36" s="9">
        <v>0.334</v>
      </c>
      <c r="G36" s="8">
        <v>0.335</v>
      </c>
      <c r="H36" s="9">
        <v>0.348</v>
      </c>
      <c r="I36" s="8">
        <v>0.356</v>
      </c>
      <c r="J36" s="9">
        <v>0.411</v>
      </c>
      <c r="K36" s="8">
        <v>0.44</v>
      </c>
      <c r="L36" s="9">
        <v>0.376</v>
      </c>
      <c r="M36" s="8">
        <v>0.398</v>
      </c>
      <c r="N36" s="7"/>
    </row>
    <row r="37" spans="1:14" ht="15">
      <c r="A37" s="11" t="s">
        <v>59</v>
      </c>
      <c r="B37" s="11" t="s">
        <v>58</v>
      </c>
      <c r="C37" s="12">
        <f t="shared" si="0"/>
        <v>6</v>
      </c>
      <c r="D37" s="11" t="s">
        <v>57</v>
      </c>
      <c r="E37" s="10" t="s">
        <v>56</v>
      </c>
      <c r="F37" s="9">
        <v>0.49</v>
      </c>
      <c r="G37" s="8">
        <v>0.42</v>
      </c>
      <c r="H37" s="9">
        <v>0.498</v>
      </c>
      <c r="I37" s="8">
        <v>0.432</v>
      </c>
      <c r="J37" s="9">
        <v>0.522</v>
      </c>
      <c r="K37" s="8">
        <v>0.467</v>
      </c>
      <c r="L37" s="9">
        <v>0.512</v>
      </c>
      <c r="M37" s="8">
        <v>0.456</v>
      </c>
      <c r="N37" s="7"/>
    </row>
    <row r="38" spans="1:14" ht="15">
      <c r="A38" s="11" t="s">
        <v>55</v>
      </c>
      <c r="B38" s="11" t="s">
        <v>54</v>
      </c>
      <c r="C38" s="12">
        <f t="shared" si="0"/>
        <v>14</v>
      </c>
      <c r="D38" s="11" t="s">
        <v>55</v>
      </c>
      <c r="E38" s="10" t="s">
        <v>54</v>
      </c>
      <c r="F38" s="9">
        <v>0.399</v>
      </c>
      <c r="G38" s="8">
        <v>0.424</v>
      </c>
      <c r="H38" s="9">
        <v>0.412</v>
      </c>
      <c r="I38" s="8">
        <v>0.445</v>
      </c>
      <c r="J38" s="9">
        <v>0.468</v>
      </c>
      <c r="K38" s="8">
        <v>0.524</v>
      </c>
      <c r="L38" s="9">
        <v>0.439</v>
      </c>
      <c r="M38" s="8">
        <v>0.486</v>
      </c>
      <c r="N38" s="7"/>
    </row>
    <row r="39" spans="1:14" ht="15">
      <c r="A39" s="11" t="s">
        <v>49</v>
      </c>
      <c r="B39" s="11" t="s">
        <v>48</v>
      </c>
      <c r="C39" s="12">
        <f aca="true" t="shared" si="1" ref="C39:C57">D39*1</f>
        <v>45</v>
      </c>
      <c r="D39" s="11" t="s">
        <v>53</v>
      </c>
      <c r="E39" s="10" t="s">
        <v>52</v>
      </c>
      <c r="F39" s="9">
        <v>0.688</v>
      </c>
      <c r="G39" s="8">
        <v>0.402</v>
      </c>
      <c r="H39" s="9">
        <v>0.706</v>
      </c>
      <c r="I39" s="8">
        <v>0.418</v>
      </c>
      <c r="J39" s="9">
        <v>0.771</v>
      </c>
      <c r="K39" s="8">
        <v>0.477</v>
      </c>
      <c r="L39" s="9">
        <v>0.742</v>
      </c>
      <c r="M39" s="8">
        <v>0.45</v>
      </c>
      <c r="N39" s="7"/>
    </row>
    <row r="40" spans="1:14" ht="15">
      <c r="A40" s="11" t="s">
        <v>49</v>
      </c>
      <c r="B40" s="11" t="s">
        <v>48</v>
      </c>
      <c r="C40" s="12">
        <f t="shared" si="1"/>
        <v>69</v>
      </c>
      <c r="D40" s="11" t="s">
        <v>51</v>
      </c>
      <c r="E40" s="10" t="s">
        <v>50</v>
      </c>
      <c r="F40" s="9">
        <v>0.688</v>
      </c>
      <c r="G40" s="8">
        <v>0.402</v>
      </c>
      <c r="H40" s="9">
        <v>0.706</v>
      </c>
      <c r="I40" s="8">
        <v>0.418</v>
      </c>
      <c r="J40" s="9">
        <v>0.771</v>
      </c>
      <c r="K40" s="8">
        <v>0.477</v>
      </c>
      <c r="L40" s="9">
        <v>0.742</v>
      </c>
      <c r="M40" s="8">
        <v>0.45</v>
      </c>
      <c r="N40" s="7"/>
    </row>
    <row r="41" spans="1:14" ht="15">
      <c r="A41" s="11" t="s">
        <v>49</v>
      </c>
      <c r="B41" s="11" t="s">
        <v>48</v>
      </c>
      <c r="C41" s="12">
        <f t="shared" si="1"/>
        <v>18</v>
      </c>
      <c r="D41" s="11" t="s">
        <v>40</v>
      </c>
      <c r="E41" s="10" t="s">
        <v>48</v>
      </c>
      <c r="F41" s="9">
        <v>0.688</v>
      </c>
      <c r="G41" s="8">
        <v>0.402</v>
      </c>
      <c r="H41" s="9">
        <v>0.706</v>
      </c>
      <c r="I41" s="8">
        <v>0.418</v>
      </c>
      <c r="J41" s="9">
        <v>0.771</v>
      </c>
      <c r="K41" s="8">
        <v>0.477</v>
      </c>
      <c r="L41" s="9">
        <v>0.742</v>
      </c>
      <c r="M41" s="8">
        <v>0.45</v>
      </c>
      <c r="N41" s="7"/>
    </row>
    <row r="42" spans="1:14" ht="15">
      <c r="A42" s="11" t="s">
        <v>47</v>
      </c>
      <c r="B42" s="11" t="s">
        <v>46</v>
      </c>
      <c r="C42" s="12">
        <f t="shared" si="1"/>
        <v>42</v>
      </c>
      <c r="D42" s="11" t="s">
        <v>45</v>
      </c>
      <c r="E42" s="10" t="s">
        <v>44</v>
      </c>
      <c r="F42" s="9">
        <v>0.422</v>
      </c>
      <c r="G42" s="8">
        <v>0.425</v>
      </c>
      <c r="H42" s="9">
        <v>0.435</v>
      </c>
      <c r="I42" s="8">
        <v>0.446</v>
      </c>
      <c r="J42" s="9">
        <v>0.504</v>
      </c>
      <c r="K42" s="8">
        <v>0.54</v>
      </c>
      <c r="L42" s="9">
        <v>0.462</v>
      </c>
      <c r="M42" s="8">
        <v>0.488</v>
      </c>
      <c r="N42" s="7"/>
    </row>
    <row r="43" spans="1:14" ht="15">
      <c r="A43" s="11" t="s">
        <v>43</v>
      </c>
      <c r="B43" s="11" t="s">
        <v>41</v>
      </c>
      <c r="C43" s="12">
        <f t="shared" si="1"/>
        <v>35</v>
      </c>
      <c r="D43" s="11" t="s">
        <v>42</v>
      </c>
      <c r="E43" s="10" t="s">
        <v>41</v>
      </c>
      <c r="F43" s="9">
        <v>0.288</v>
      </c>
      <c r="G43" s="8">
        <v>0.576</v>
      </c>
      <c r="H43" s="9">
        <v>0.302</v>
      </c>
      <c r="I43" s="8">
        <v>0.607</v>
      </c>
      <c r="J43" s="9">
        <v>0.347</v>
      </c>
      <c r="K43" s="8">
        <v>0.708</v>
      </c>
      <c r="L43" s="9">
        <v>0.328</v>
      </c>
      <c r="M43" s="8">
        <v>0.67</v>
      </c>
      <c r="N43" s="7"/>
    </row>
    <row r="44" spans="1:14" ht="15">
      <c r="A44" s="11" t="s">
        <v>40</v>
      </c>
      <c r="B44" s="11" t="s">
        <v>39</v>
      </c>
      <c r="C44" s="12">
        <f t="shared" si="1"/>
        <v>32</v>
      </c>
      <c r="D44" s="11" t="s">
        <v>0</v>
      </c>
      <c r="E44" s="10" t="s">
        <v>39</v>
      </c>
      <c r="F44" s="9">
        <v>0.342</v>
      </c>
      <c r="G44" s="8">
        <v>0.398</v>
      </c>
      <c r="H44" s="9">
        <v>0.355</v>
      </c>
      <c r="I44" s="8">
        <v>0.42</v>
      </c>
      <c r="J44" s="9">
        <v>0.405</v>
      </c>
      <c r="K44" s="8">
        <v>0.492</v>
      </c>
      <c r="L44" s="9">
        <v>0.381</v>
      </c>
      <c r="M44" s="8">
        <v>0.464</v>
      </c>
      <c r="N44" s="7"/>
    </row>
    <row r="45" spans="1:14" ht="15">
      <c r="A45" s="11" t="s">
        <v>5</v>
      </c>
      <c r="B45" s="11" t="s">
        <v>38</v>
      </c>
      <c r="C45" s="12">
        <f t="shared" si="1"/>
        <v>37</v>
      </c>
      <c r="D45" s="11" t="s">
        <v>37</v>
      </c>
      <c r="E45" s="10" t="s">
        <v>36</v>
      </c>
      <c r="F45" s="9">
        <v>0.612</v>
      </c>
      <c r="G45" s="8">
        <v>0.528</v>
      </c>
      <c r="H45" s="9">
        <v>0.619</v>
      </c>
      <c r="I45" s="8">
        <v>0.539</v>
      </c>
      <c r="J45" s="9">
        <v>0.641</v>
      </c>
      <c r="K45" s="8">
        <v>0.567</v>
      </c>
      <c r="L45" s="9">
        <v>0.633</v>
      </c>
      <c r="M45" s="8">
        <v>0.56</v>
      </c>
      <c r="N45" s="7"/>
    </row>
    <row r="46" spans="1:14" ht="15">
      <c r="A46" s="11" t="s">
        <v>35</v>
      </c>
      <c r="B46" s="11" t="s">
        <v>33</v>
      </c>
      <c r="C46" s="12">
        <f t="shared" si="1"/>
        <v>34</v>
      </c>
      <c r="D46" s="11" t="s">
        <v>34</v>
      </c>
      <c r="E46" s="10" t="s">
        <v>33</v>
      </c>
      <c r="F46" s="9">
        <v>0.296</v>
      </c>
      <c r="G46" s="8">
        <v>0.379</v>
      </c>
      <c r="H46" s="9">
        <v>0.309</v>
      </c>
      <c r="I46" s="8">
        <v>0.403</v>
      </c>
      <c r="J46" s="9">
        <v>0.381</v>
      </c>
      <c r="K46" s="8">
        <v>0.528</v>
      </c>
      <c r="L46" s="9">
        <v>0.336</v>
      </c>
      <c r="M46" s="8">
        <v>0.449</v>
      </c>
      <c r="N46" s="7"/>
    </row>
    <row r="47" spans="1:14" ht="15">
      <c r="A47" s="11" t="s">
        <v>2</v>
      </c>
      <c r="B47" s="11" t="s">
        <v>28</v>
      </c>
      <c r="C47" s="12">
        <f t="shared" si="1"/>
        <v>85</v>
      </c>
      <c r="D47" s="11" t="s">
        <v>32</v>
      </c>
      <c r="E47" s="10" t="s">
        <v>31</v>
      </c>
      <c r="F47" s="9">
        <v>0.296</v>
      </c>
      <c r="G47" s="8">
        <v>0.379</v>
      </c>
      <c r="H47" s="9">
        <v>0.309</v>
      </c>
      <c r="I47" s="8">
        <v>0.403</v>
      </c>
      <c r="J47" s="9">
        <v>0.372</v>
      </c>
      <c r="K47" s="8">
        <v>0.497</v>
      </c>
      <c r="L47" s="9">
        <v>0.336</v>
      </c>
      <c r="M47" s="8">
        <v>0.449</v>
      </c>
      <c r="N47" s="7"/>
    </row>
    <row r="48" spans="1:14" ht="15">
      <c r="A48" s="11" t="s">
        <v>2</v>
      </c>
      <c r="B48" s="11" t="s">
        <v>28</v>
      </c>
      <c r="C48" s="12">
        <f t="shared" si="1"/>
        <v>83</v>
      </c>
      <c r="D48" s="11" t="s">
        <v>30</v>
      </c>
      <c r="E48" s="10" t="s">
        <v>29</v>
      </c>
      <c r="F48" s="9">
        <v>0.296</v>
      </c>
      <c r="G48" s="8">
        <v>0.379</v>
      </c>
      <c r="H48" s="9">
        <v>0.309</v>
      </c>
      <c r="I48" s="8">
        <v>0.403</v>
      </c>
      <c r="J48" s="9">
        <v>0.372</v>
      </c>
      <c r="K48" s="8">
        <v>0.497</v>
      </c>
      <c r="L48" s="9">
        <v>0.336</v>
      </c>
      <c r="M48" s="8">
        <v>0.449</v>
      </c>
      <c r="N48" s="7"/>
    </row>
    <row r="49" spans="1:14" ht="15">
      <c r="A49" s="11" t="s">
        <v>2</v>
      </c>
      <c r="B49" s="11" t="s">
        <v>28</v>
      </c>
      <c r="C49" s="12">
        <f t="shared" si="1"/>
        <v>81</v>
      </c>
      <c r="D49" s="11" t="s">
        <v>27</v>
      </c>
      <c r="E49" s="10" t="s">
        <v>26</v>
      </c>
      <c r="F49" s="9">
        <v>0.296</v>
      </c>
      <c r="G49" s="8">
        <v>0.379</v>
      </c>
      <c r="H49" s="9">
        <v>0.309</v>
      </c>
      <c r="I49" s="8">
        <v>0.403</v>
      </c>
      <c r="J49" s="9">
        <v>0.372</v>
      </c>
      <c r="K49" s="8">
        <v>0.497</v>
      </c>
      <c r="L49" s="9">
        <v>0.336</v>
      </c>
      <c r="M49" s="8">
        <v>0.449</v>
      </c>
      <c r="N49" s="7"/>
    </row>
    <row r="50" spans="1:14" ht="15">
      <c r="A50" s="11" t="s">
        <v>25</v>
      </c>
      <c r="B50" s="11" t="s">
        <v>23</v>
      </c>
      <c r="C50" s="12">
        <f t="shared" si="1"/>
        <v>84</v>
      </c>
      <c r="D50" s="11" t="s">
        <v>24</v>
      </c>
      <c r="E50" s="10" t="s">
        <v>23</v>
      </c>
      <c r="F50" s="9">
        <v>0.338</v>
      </c>
      <c r="G50" s="8">
        <v>0.367</v>
      </c>
      <c r="H50" s="9">
        <v>0.35</v>
      </c>
      <c r="I50" s="8">
        <v>0.385</v>
      </c>
      <c r="J50" s="9">
        <v>0.393</v>
      </c>
      <c r="K50" s="8">
        <v>0.454</v>
      </c>
      <c r="L50" s="9">
        <v>0.372</v>
      </c>
      <c r="M50" s="8">
        <v>0.422</v>
      </c>
      <c r="N50" s="7"/>
    </row>
    <row r="51" spans="1:14" ht="15">
      <c r="A51" s="11" t="s">
        <v>22</v>
      </c>
      <c r="B51" s="11" t="s">
        <v>20</v>
      </c>
      <c r="C51" s="12">
        <f t="shared" si="1"/>
        <v>72</v>
      </c>
      <c r="D51" s="11" t="s">
        <v>21</v>
      </c>
      <c r="E51" s="10" t="s">
        <v>20</v>
      </c>
      <c r="F51" s="9">
        <v>0.49</v>
      </c>
      <c r="G51" s="8">
        <v>0.42</v>
      </c>
      <c r="H51" s="9">
        <v>0.498</v>
      </c>
      <c r="I51" s="8">
        <v>0.432</v>
      </c>
      <c r="J51" s="9">
        <v>0.519</v>
      </c>
      <c r="K51" s="8">
        <v>0.462</v>
      </c>
      <c r="L51" s="9">
        <v>0.512</v>
      </c>
      <c r="M51" s="8">
        <v>0.456</v>
      </c>
      <c r="N51" s="7"/>
    </row>
    <row r="52" spans="1:14" ht="15">
      <c r="A52" s="11" t="s">
        <v>4</v>
      </c>
      <c r="B52" s="11" t="s">
        <v>17</v>
      </c>
      <c r="C52" s="12">
        <f t="shared" si="1"/>
        <v>74</v>
      </c>
      <c r="D52" s="11" t="s">
        <v>19</v>
      </c>
      <c r="E52" s="10" t="s">
        <v>18</v>
      </c>
      <c r="F52" s="9">
        <v>0.49</v>
      </c>
      <c r="G52" s="8">
        <v>0.42</v>
      </c>
      <c r="H52" s="9">
        <v>0.498</v>
      </c>
      <c r="I52" s="8">
        <v>0.432</v>
      </c>
      <c r="J52" s="9">
        <v>0.515</v>
      </c>
      <c r="K52" s="8">
        <v>0.458</v>
      </c>
      <c r="L52" s="9">
        <v>0.512</v>
      </c>
      <c r="M52" s="8">
        <v>0.456</v>
      </c>
      <c r="N52" s="7"/>
    </row>
    <row r="53" spans="1:14" ht="15">
      <c r="A53" s="11" t="s">
        <v>4</v>
      </c>
      <c r="B53" s="11" t="s">
        <v>17</v>
      </c>
      <c r="C53" s="12">
        <f t="shared" si="1"/>
        <v>76</v>
      </c>
      <c r="D53" s="11" t="s">
        <v>16</v>
      </c>
      <c r="E53" s="10" t="s">
        <v>15</v>
      </c>
      <c r="F53" s="9">
        <v>0.49</v>
      </c>
      <c r="G53" s="8">
        <v>0.42</v>
      </c>
      <c r="H53" s="9">
        <v>0.498</v>
      </c>
      <c r="I53" s="8">
        <v>0.432</v>
      </c>
      <c r="J53" s="9">
        <v>0.515</v>
      </c>
      <c r="K53" s="8">
        <v>0.458</v>
      </c>
      <c r="L53" s="9">
        <v>0.512</v>
      </c>
      <c r="M53" s="8">
        <v>0.456</v>
      </c>
      <c r="N53" s="7"/>
    </row>
    <row r="54" spans="1:14" ht="15">
      <c r="A54" s="11" t="s">
        <v>10</v>
      </c>
      <c r="B54" s="11" t="s">
        <v>9</v>
      </c>
      <c r="C54" s="12">
        <f t="shared" si="1"/>
        <v>71</v>
      </c>
      <c r="D54" s="11" t="s">
        <v>14</v>
      </c>
      <c r="E54" s="10" t="s">
        <v>13</v>
      </c>
      <c r="F54" s="9">
        <v>0.376</v>
      </c>
      <c r="G54" s="8">
        <v>0.376</v>
      </c>
      <c r="H54" s="9">
        <v>0.387</v>
      </c>
      <c r="I54" s="8">
        <v>0.393</v>
      </c>
      <c r="J54" s="9">
        <v>0.438</v>
      </c>
      <c r="K54" s="8">
        <v>0.47</v>
      </c>
      <c r="L54" s="9">
        <v>0.41</v>
      </c>
      <c r="M54" s="8">
        <v>0.428</v>
      </c>
      <c r="N54" s="7"/>
    </row>
    <row r="55" spans="1:14" ht="15">
      <c r="A55" s="11" t="s">
        <v>10</v>
      </c>
      <c r="B55" s="11" t="s">
        <v>9</v>
      </c>
      <c r="C55" s="12">
        <f t="shared" si="1"/>
        <v>9</v>
      </c>
      <c r="D55" s="11" t="s">
        <v>12</v>
      </c>
      <c r="E55" s="10" t="s">
        <v>11</v>
      </c>
      <c r="F55" s="9">
        <v>0.376</v>
      </c>
      <c r="G55" s="8">
        <v>0.376</v>
      </c>
      <c r="H55" s="9">
        <v>0.387</v>
      </c>
      <c r="I55" s="8">
        <v>0.393</v>
      </c>
      <c r="J55" s="9">
        <v>0.438</v>
      </c>
      <c r="K55" s="8">
        <v>0.47</v>
      </c>
      <c r="L55" s="9">
        <v>0.41</v>
      </c>
      <c r="M55" s="8">
        <v>0.428</v>
      </c>
      <c r="N55" s="7"/>
    </row>
    <row r="56" spans="1:14" ht="15">
      <c r="A56" s="11" t="s">
        <v>10</v>
      </c>
      <c r="B56" s="11" t="s">
        <v>9</v>
      </c>
      <c r="C56" s="12">
        <f t="shared" si="1"/>
        <v>73</v>
      </c>
      <c r="D56" s="11" t="s">
        <v>8</v>
      </c>
      <c r="E56" s="10" t="s">
        <v>7</v>
      </c>
      <c r="F56" s="9">
        <v>0.376</v>
      </c>
      <c r="G56" s="8">
        <v>0.376</v>
      </c>
      <c r="H56" s="9">
        <v>0.387</v>
      </c>
      <c r="I56" s="8">
        <v>0.393</v>
      </c>
      <c r="J56" s="9">
        <v>0.438</v>
      </c>
      <c r="K56" s="8">
        <v>0.47</v>
      </c>
      <c r="L56" s="9">
        <v>0.41</v>
      </c>
      <c r="M56" s="8">
        <v>0.428</v>
      </c>
      <c r="N56" s="7"/>
    </row>
    <row r="57" spans="1:14" ht="15">
      <c r="A57" s="17" t="s">
        <v>3</v>
      </c>
      <c r="B57" s="16" t="s">
        <v>6</v>
      </c>
      <c r="C57" s="6">
        <f t="shared" si="1"/>
        <v>31</v>
      </c>
      <c r="D57" s="5" t="s">
        <v>1</v>
      </c>
      <c r="E57" s="4" t="s">
        <v>6</v>
      </c>
      <c r="F57" s="15">
        <v>0.376</v>
      </c>
      <c r="G57" s="14">
        <v>0.376</v>
      </c>
      <c r="H57" s="15">
        <v>0.387</v>
      </c>
      <c r="I57" s="14">
        <v>0.393</v>
      </c>
      <c r="J57" s="15">
        <v>0.444</v>
      </c>
      <c r="K57" s="14">
        <v>0.466</v>
      </c>
      <c r="L57" s="15">
        <v>0.41</v>
      </c>
      <c r="M57" s="14">
        <v>0.428</v>
      </c>
      <c r="N57" s="13"/>
    </row>
    <row r="59" ht="15">
      <c r="D59" s="2"/>
    </row>
  </sheetData>
  <sheetProtection/>
  <mergeCells count="3">
    <mergeCell ref="F3:G3"/>
    <mergeCell ref="H3:I3"/>
    <mergeCell ref="J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MAZARS MARJORIE (CNAM / Paris)</dc:creator>
  <cp:keywords/>
  <dc:description/>
  <cp:lastModifiedBy>CHAMPETIER DELPHINE (CNAM / Paris)</cp:lastModifiedBy>
  <dcterms:created xsi:type="dcterms:W3CDTF">2020-04-28T13:44:13Z</dcterms:created>
  <dcterms:modified xsi:type="dcterms:W3CDTF">2020-04-28T19:46:59Z</dcterms:modified>
  <cp:category/>
  <cp:version/>
  <cp:contentType/>
  <cp:contentStatus/>
</cp:coreProperties>
</file>