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18900" windowHeight="175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H10" i="1"/>
  <c r="F7" i="1"/>
  <c r="F8" i="1"/>
  <c r="H8" i="1"/>
  <c r="J8" i="1"/>
  <c r="H7" i="1"/>
  <c r="J7" i="1"/>
  <c r="F6" i="1"/>
  <c r="F5" i="1"/>
  <c r="F3" i="1"/>
  <c r="F4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<sst xmlns="http://schemas.openxmlformats.org/spreadsheetml/2006/main" count="16" uniqueCount="13">
  <si>
    <t>Allocations Familiales</t>
  </si>
  <si>
    <t>CFP</t>
  </si>
  <si>
    <t>Maladie</t>
  </si>
  <si>
    <t>T1</t>
  </si>
  <si>
    <t>T2</t>
  </si>
  <si>
    <t>T3</t>
  </si>
  <si>
    <t>T4</t>
  </si>
  <si>
    <t>Total</t>
  </si>
  <si>
    <t>CUM</t>
  </si>
  <si>
    <t>CSG Prévisionnelle 2018</t>
  </si>
  <si>
    <t>CSG 2017 régularisation</t>
  </si>
  <si>
    <t>Déductible</t>
  </si>
  <si>
    <t>Non déductible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</si>
</sst>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0" sqref="J10"/>
    </sheetView>
  </sheetViews>
  <sheetFormatPr baseColWidth="10" defaultRowHeight="15" x14ac:dyDescent="0"/>
  <cols>
    <col min="1" max="1" width="20.83203125" bestFit="1" customWidth="1"/>
    <col min="2" max="5" width="11" style="4" bestFit="1" customWidth="1"/>
    <col min="6" max="6" width="12" style="4" bestFit="1" customWidth="1"/>
    <col min="7" max="7" width="10.83203125" style="4"/>
    <col min="8" max="8" width="11" style="4" bestFit="1" customWidth="1"/>
    <col min="9" max="9" width="13.6640625" style="4" bestFit="1" customWidth="1"/>
    <col min="10" max="10" width="11" style="4" bestFit="1" customWidth="1"/>
  </cols>
  <sheetData>
    <row r="1" spans="1:10" s="1" customFormat="1"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/>
      <c r="H1" s="3"/>
      <c r="I1" s="3"/>
      <c r="J1" s="3"/>
    </row>
    <row r="3" spans="1:10">
      <c r="A3" t="s">
        <v>0</v>
      </c>
      <c r="B3" s="4">
        <v>0</v>
      </c>
      <c r="C3" s="4">
        <v>0</v>
      </c>
      <c r="D3" s="4">
        <v>0</v>
      </c>
      <c r="E3" s="4">
        <v>0</v>
      </c>
      <c r="F3" s="4">
        <f t="shared" ref="F3:F8" si="0">B3+C3+D3+E3</f>
        <v>0</v>
      </c>
    </row>
    <row r="4" spans="1:10">
      <c r="A4" t="s">
        <v>1</v>
      </c>
      <c r="B4" s="4">
        <v>98</v>
      </c>
      <c r="C4" s="4">
        <v>0</v>
      </c>
      <c r="D4" s="4">
        <v>0</v>
      </c>
      <c r="E4" s="4">
        <v>99</v>
      </c>
      <c r="F4" s="4">
        <f t="shared" si="0"/>
        <v>197</v>
      </c>
    </row>
    <row r="5" spans="1:10">
      <c r="A5" t="s">
        <v>2</v>
      </c>
      <c r="B5" s="4">
        <v>0</v>
      </c>
      <c r="D5" s="4">
        <v>0</v>
      </c>
      <c r="E5" s="4">
        <v>0</v>
      </c>
      <c r="F5" s="4">
        <f t="shared" si="0"/>
        <v>0</v>
      </c>
    </row>
    <row r="6" spans="1:10">
      <c r="A6" t="s">
        <v>8</v>
      </c>
      <c r="B6" s="4">
        <v>199</v>
      </c>
      <c r="F6" s="4">
        <f t="shared" si="0"/>
        <v>199</v>
      </c>
    </row>
    <row r="7" spans="1:10">
      <c r="A7" t="s">
        <v>9</v>
      </c>
      <c r="F7" s="4">
        <f t="shared" si="0"/>
        <v>0</v>
      </c>
      <c r="G7" s="4" t="s">
        <v>11</v>
      </c>
      <c r="H7" s="4">
        <f>INT(F7*6.8/9.7+0.5)</f>
        <v>0</v>
      </c>
      <c r="I7" s="4" t="s">
        <v>12</v>
      </c>
      <c r="J7" s="4">
        <f>F7-H7</f>
        <v>0</v>
      </c>
    </row>
    <row r="8" spans="1:10">
      <c r="A8" t="s">
        <v>10</v>
      </c>
      <c r="F8" s="4">
        <f t="shared" si="0"/>
        <v>0</v>
      </c>
      <c r="G8" s="4" t="s">
        <v>11</v>
      </c>
      <c r="H8" s="4">
        <f>INT(F8*5.1/8+0.5)</f>
        <v>0</v>
      </c>
      <c r="I8" s="4" t="s">
        <v>12</v>
      </c>
      <c r="J8" s="4">
        <f>F8-H8</f>
        <v>0</v>
      </c>
    </row>
    <row r="10" spans="1:10" s="2" customFormat="1">
      <c r="A10" s="2" t="s">
        <v>7</v>
      </c>
      <c r="B10" s="5">
        <f>B3+B4+B5+B6+B8+B7</f>
        <v>297</v>
      </c>
      <c r="C10" s="5">
        <f>C3+C4+C5+C6+C8+C7</f>
        <v>0</v>
      </c>
      <c r="D10" s="5">
        <f>D3+D4+D5+D6+D8+D7</f>
        <v>0</v>
      </c>
      <c r="E10" s="5">
        <f>E3+E4+E5+E6+E8+E7</f>
        <v>99</v>
      </c>
      <c r="F10" s="5">
        <f>F3+F4+F5+F6+F8+F7</f>
        <v>396</v>
      </c>
      <c r="G10" s="5"/>
      <c r="H10" s="5">
        <f>H7+H8</f>
        <v>0</v>
      </c>
      <c r="I10" s="5"/>
      <c r="J10" s="5">
        <f>J7+J8</f>
        <v>0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TALBOT</dc:creator>
  <cp:lastModifiedBy>Richard TALBOT</cp:lastModifiedBy>
  <cp:lastPrinted>2019-03-22T08:28:07Z</cp:lastPrinted>
  <dcterms:created xsi:type="dcterms:W3CDTF">2019-03-22T08:18:05Z</dcterms:created>
  <dcterms:modified xsi:type="dcterms:W3CDTF">2019-03-22T09:13:31Z</dcterms:modified>
</cp:coreProperties>
</file>